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Алексеевка" sheetId="4" r:id="rId1"/>
  </sheets>
  <calcPr calcId="124519"/>
</workbook>
</file>

<file path=xl/calcChain.xml><?xml version="1.0" encoding="utf-8"?>
<calcChain xmlns="http://schemas.openxmlformats.org/spreadsheetml/2006/main">
  <c r="D17" i="4"/>
  <c r="C17"/>
  <c r="B17"/>
  <c r="D28"/>
  <c r="C28"/>
  <c r="B28"/>
  <c r="D24"/>
  <c r="C24"/>
  <c r="B24"/>
  <c r="D14"/>
  <c r="D21"/>
  <c r="C14"/>
  <c r="C21"/>
  <c r="B14"/>
  <c r="B21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<sst xmlns="http://schemas.openxmlformats.org/spreadsheetml/2006/main" count="30" uniqueCount="28">
  <si>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</si>
  <si>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</si>
  <si>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</si>
  <si>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</si>
  <si>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</si>
  <si>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</si>
  <si>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</si>
  <si>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</si>
  <si>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</si>
  <si>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</si>
  <si>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</si>
  <si>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</si>
  <si>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</si>
  <si>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</si>
  <si>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</si>
  <si>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</si>
  <si>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</si>
  <si>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</si>
  <si>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2020 год</t>
  </si>
  <si>
    <t>2021 год</t>
  </si>
  <si>
    <t xml:space="preserve"> на 2020 год и на плановый период 2021 и 2022 годов"</t>
  </si>
  <si>
    <t>2022 год</t>
  </si>
  <si>
    <t>"О бюджете МО СП деревня  Михали</t>
  </si>
  <si>
    <t>Межбюджетные трансферты бюджету  сельского поселения деревня  Михали              от других бюджетов бюджетной системы на 2020 год и на плановый период 2021 и 2022 годов</t>
  </si>
  <si>
    <t>Субсидии бюджетам поселений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</si>
  <si>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</si>
  <si>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Субсидии бюджетам сельских поселений на реализацию мероприятий по благоустройству сельских территорий</t>
  </si>
  <si>
    <t>от 10.12.2019 г. № 69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</si>
</sst>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5" t="s">
        <v>13</v>
      </c>
      <c r="B1" s="35"/>
      <c r="C1" s="35"/>
      <c r="D1" s="35"/>
    </row>
    <row r="2" spans="1:4" ht="15.75">
      <c r="A2" s="34" t="s">
        <v>12</v>
      </c>
      <c r="B2" s="34"/>
      <c r="C2" s="34"/>
      <c r="D2" s="34"/>
    </row>
    <row r="3" spans="1:4" ht="15.75">
      <c r="A3" s="34" t="s">
        <v>22</v>
      </c>
      <c r="B3" s="34"/>
      <c r="C3" s="34"/>
      <c r="D3" s="34"/>
    </row>
    <row r="4" spans="1:4" ht="15.75">
      <c r="A4" s="34" t="s">
        <v>20</v>
      </c>
      <c r="B4" s="34"/>
      <c r="C4" s="34"/>
      <c r="D4" s="34"/>
    </row>
    <row r="5" spans="1:4" ht="15.75">
      <c r="A5" s="34" t="s">
        <v>27</v>
      </c>
      <c r="B5" s="34"/>
      <c r="C5" s="34"/>
      <c r="D5" s="34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" customHeight="1">
      <c r="A8" s="33" t="s">
        <v>23</v>
      </c>
      <c r="B8" s="33"/>
      <c r="C8" s="33"/>
      <c r="D8" s="33"/>
    </row>
    <row r="9" spans="1:4" ht="34.5" customHeight="1">
      <c r="A9" s="33"/>
      <c r="B9" s="33"/>
      <c r="C9" s="33"/>
      <c r="D9" s="33"/>
    </row>
    <row r="10" spans="1:4" ht="15.75">
      <c r="A10" s="3"/>
      <c r="B10" s="3"/>
      <c r="C10" s="2"/>
      <c r="D10" s="2"/>
    </row>
    <row r="11" spans="1:4" ht="15.75">
      <c r="A11" s="2"/>
      <c r="B11" s="4"/>
      <c r="C11" s="2"/>
      <c r="D11" s="4" t="s">
        <v>1</v>
      </c>
    </row>
    <row r="12" spans="1:4" ht="35.1" customHeight="1">
      <c r="A12" s="5" t="s">
        <v>0</v>
      </c>
      <c r="B12" s="6" t="s">
        <v>18</v>
      </c>
      <c r="C12" s="7" t="s">
        <v>19</v>
      </c>
      <c r="D12" s="7" t="s">
        <v>21</v>
      </c>
    </row>
    <row r="13" spans="1:4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4" ht="15.75">
      <c r="A14" s="21" t="s">
        <v>7</v>
      </c>
      <c r="B14" s="22">
        <f>B16</f>
        <v>312650</v>
      </c>
      <c r="C14" s="22">
        <f>C16</f>
        <v>312650</v>
      </c>
      <c r="D14" s="23">
        <f>D16</f>
        <v>312650</v>
      </c>
    </row>
    <row r="15" spans="1:4" ht="15.75">
      <c r="A15" s="14" t="s">
        <v>5</v>
      </c>
      <c r="B15" s="15"/>
      <c r="C15" s="15"/>
      <c r="D15" s="16"/>
    </row>
    <row r="16" spans="1:4" ht="31.5">
      <c r="A16" s="31" t="s">
        <v>6</v>
      </c>
      <c r="B16" s="15">
        <v>312650</v>
      </c>
      <c r="C16" s="15">
        <v>312650</v>
      </c>
      <c r="D16" s="15">
        <v>312650</v>
      </c>
    </row>
    <row r="17" spans="1:4" ht="15.75">
      <c r="A17" s="24" t="s">
        <v>24</v>
      </c>
      <c r="B17" s="25">
        <f>B19+B20</f>
        <v>2212324</v>
      </c>
      <c r="C17" s="25">
        <f t="shared" ref="C17:D17" si="0">C19+C20</f>
        <v>2397145</v>
      </c>
      <c r="D17" s="25">
        <f t="shared" si="0"/>
        <v>2212324</v>
      </c>
    </row>
    <row r="18" spans="1:4" ht="15.75">
      <c r="A18" s="14" t="s">
        <v>5</v>
      </c>
      <c r="B18" s="15"/>
      <c r="C18" s="15"/>
      <c r="D18" s="15"/>
    </row>
    <row r="19" spans="1:4" ht="47.25">
      <c r="A19" s="32" t="s">
        <v>26</v>
      </c>
      <c r="B19" s="15">
        <v>2212324</v>
      </c>
      <c r="C19" s="15">
        <v>2212324</v>
      </c>
      <c r="D19" s="15">
        <v>2212324</v>
      </c>
    </row>
    <row r="20" spans="1:4" ht="65.25" customHeight="1">
      <c r="A20" s="32" t="s">
        <v>25</v>
      </c>
      <c r="B20" s="15">
        <v>0</v>
      </c>
      <c r="C20" s="15">
        <v>184821</v>
      </c>
      <c r="D20" s="15">
        <v>0</v>
      </c>
    </row>
    <row r="21" spans="1:4" ht="15.75">
      <c r="A21" s="24" t="s">
        <v>8</v>
      </c>
      <c r="B21" s="25">
        <f>B23</f>
        <v>27452</v>
      </c>
      <c r="C21" s="25">
        <f>C23</f>
        <v>27530</v>
      </c>
      <c r="D21" s="26">
        <f>D23</f>
        <v>28142</v>
      </c>
    </row>
    <row r="22" spans="1:4" ht="15.75">
      <c r="A22" s="11" t="s">
        <v>5</v>
      </c>
      <c r="B22" s="12"/>
      <c r="C22" s="12"/>
      <c r="D22" s="13"/>
    </row>
    <row r="23" spans="1:4" ht="63">
      <c r="A23" s="17" t="s">
        <v>9</v>
      </c>
      <c r="B23" s="18">
        <v>27452</v>
      </c>
      <c r="C23" s="18">
        <v>27530</v>
      </c>
      <c r="D23" s="18">
        <v>28142</v>
      </c>
    </row>
    <row r="24" spans="1:4" ht="31.5">
      <c r="A24" s="27" t="s">
        <v>14</v>
      </c>
      <c r="B24" s="28">
        <f>SUM(B25:B27)</f>
        <v>115000</v>
      </c>
      <c r="C24" s="28">
        <f>SUM(C25:C27)</f>
        <v>115000</v>
      </c>
      <c r="D24" s="28">
        <f>SUM(D25:D27)</f>
        <v>115000</v>
      </c>
    </row>
    <row r="25" spans="1:4" ht="94.5">
      <c r="A25" s="17" t="s">
        <v>15</v>
      </c>
      <c r="B25" s="29">
        <v>50000</v>
      </c>
      <c r="C25" s="29">
        <v>50000</v>
      </c>
      <c r="D25" s="29">
        <v>50000</v>
      </c>
    </row>
    <row r="26" spans="1:4" ht="94.5">
      <c r="A26" s="17" t="s">
        <v>16</v>
      </c>
      <c r="B26" s="29">
        <v>50000</v>
      </c>
      <c r="C26" s="29">
        <v>50000</v>
      </c>
      <c r="D26" s="29">
        <v>50000</v>
      </c>
    </row>
    <row r="27" spans="1:4" ht="78.75">
      <c r="A27" s="17" t="s">
        <v>17</v>
      </c>
      <c r="B27" s="30">
        <v>15000</v>
      </c>
      <c r="C27" s="30">
        <v>15000</v>
      </c>
      <c r="D27" s="30">
        <v>15000</v>
      </c>
    </row>
    <row r="28" spans="1:4" ht="15.75">
      <c r="A28" s="19" t="s">
        <v>4</v>
      </c>
      <c r="B28" s="20">
        <f>B14+B17+B21+B24</f>
        <v>2667426</v>
      </c>
      <c r="C28" s="20">
        <f t="shared" ref="C28:D28" si="1">C14+C17+C21+C24</f>
        <v>2852325</v>
      </c>
      <c r="D28" s="20">
        <f t="shared" si="1"/>
        <v>2668116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Алексеевка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Администратор</cp:lastModifiedBy>
  <cp:lastPrinted>2019-12-10T11:36:01Z</cp:lastPrinted>
  <dcterms:created xsi:type="dcterms:W3CDTF">2007-11-28T11:53:54Z</dcterms:created>
  <dcterms:modified xsi:type="dcterms:W3CDTF">2019-12-10T11:36:34Z</dcterms:modified>
</cp:coreProperties>
</file>