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35" windowWidth="10005" windowHeight="10005"/>
  </bookViews>
  <sheets>
    <sheet name="без учета счетов бюджета" sheetId="1" r:id="rId1"/>
  </sheets>
  <definedNames>
    <definedName name="_xlnm.Print_Titles" localSheetId="0">'без учета счетов бюджета'!$12:$13</definedName>
    <definedName name="_xlnm.Print_Area" localSheetId="0">'без учета счетов бюджета'!$A$1:$AG$34</definedName>
  </definedNames>
  <calcPr calcId="124519"/>
</workbook>
</file>

<file path=xl/calcChain.xml><?xml version="1.0" encoding="utf-8"?>
<calcChain xmlns="http://schemas.openxmlformats.org/spreadsheetml/2006/main">
  <c r="AD34" i="1"/>
  <c r="AC34"/>
  <c r="AD33"/>
  <c r="AC33"/>
  <c r="AD32"/>
  <c r="AC32"/>
  <c r="AD31"/>
  <c r="AC31"/>
  <c r="AD30"/>
  <c r="AC30"/>
  <c r="AD29"/>
  <c r="AC29"/>
  <c r="AD28"/>
  <c r="AC28"/>
  <c r="AD27"/>
  <c r="AC27"/>
  <c r="AD26"/>
  <c r="AC26"/>
  <c r="AD25"/>
  <c r="AC25"/>
  <c r="AD24"/>
  <c r="AC24"/>
  <c r="AD23"/>
  <c r="AC23"/>
  <c r="AD22"/>
  <c r="AC22"/>
  <c r="AD21"/>
  <c r="AC21"/>
  <c r="AD20"/>
  <c r="AC20"/>
  <c r="AD19"/>
  <c r="AC19"/>
  <c r="AD18"/>
  <c r="AC18"/>
  <c r="AD17"/>
  <c r="AC17"/>
  <c r="AD16"/>
  <c r="AC16"/>
  <c r="AD15"/>
  <c r="AC15"/>
</calcChain>
</file>

<file path=xl/sharedStrings.xml><?xml version="1.0" encoding="utf-8"?>
<sst xmlns="http://schemas.openxmlformats.org/spreadsheetml/2006/main" count="158" uniqueCount="55">
  <si>
    <t>Единица измерения: руб.</t>
  </si>
  <si>
    <t>Наименование показателя</t>
  </si>
  <si>
    <t>#Н/Д</t>
  </si>
  <si>
    <t>Разд.</t>
  </si>
  <si>
    <t>Уточненная роспись/план</t>
  </si>
  <si>
    <t>Касс. расход</t>
  </si>
  <si>
    <t xml:space="preserve">    ОБЩЕГОСУДАРСТВЕННЫЕ ВОПРОСЫ</t>
  </si>
  <si>
    <t>000</t>
  </si>
  <si>
    <t>0100</t>
  </si>
  <si>
    <t>0000000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</si>
  <si>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</si>
  <si>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</si>
  <si>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</si>
  <si>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</si>
  <si>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</si>
  <si>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</si>
  <si>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</si>
  <si>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</si>
  <si>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</si>
  <si>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</si>
  <si>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</si>
  <si>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</si>
  <si>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</si>
  <si>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</si>
  <si>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</si>
  <si>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</si>
  <si>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</si>
  <si>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</si>
  <si>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</si>
  <si>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</si>
  <si>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</si>
  <si>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</si>
  <si>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</si>
  <si>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</si>
  <si>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</si>
  <si>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</si>
  <si>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</si>
  <si>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</si>
  <si>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</si>
  <si>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</si>
  <si>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 и оздоровление детей</t>
  </si>
  <si>
    <t>0707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</si>
  <si>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</si>
  <si>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</si>
  <si>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</si>
  <si>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</si>
  <si>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ВСЕГО РАСХОДОВ:</t>
  </si>
  <si>
    <t>Остаток росписи</t>
  </si>
  <si>
    <t>% исполнения</t>
  </si>
  <si>
    <t>к Решению сельской Думы МО СП деревня Михали</t>
  </si>
  <si>
    <t>по разделам и подразделам классификации расходов бюджетов</t>
  </si>
  <si>
    <t>Приложение № 3</t>
  </si>
  <si>
    <t>"Об исполнении бюджета МО СП деревня Михали за 2015 год"</t>
  </si>
  <si>
    <t>ИСПОЛНЕНИЕ РАСХОДОВ БЮДЖЕТА МО СП ДЕРЕВНЯ МИХАЛИ ЗА 2015 ГОД</t>
  </si>
  <si>
    <t>от 4 мая 2016 г.  № 28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</si>
</sst>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Arial Cyr"/>
      <charset val="204"/>
    </font>
    <font>
      <b/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2" borderId="0"/>
  </cellStyleXfs>
  <cellXfs count="35">
    <xf numFmtId="0" fontId="0" fillId="2" borderId="0" xfId="0"/>
    <xf numFmtId="0" fontId="1" fillId="2" borderId="0" xfId="0" applyFont="1" applyFill="1"/>
    <xf numFmtId="0" fontId="2" fillId="2" borderId="0" xfId="0" applyFont="1" applyFill="1" applyAlignment="1">
      <alignment horizontal="center"/>
    </xf>
    <xf numFmtId="4" fontId="3" fillId="3" borderId="1" xfId="0" applyNumberFormat="1" applyFont="1" applyFill="1" applyBorder="1" applyAlignment="1">
      <alignment horizontal="right" vertical="top" shrinkToFit="1"/>
    </xf>
    <xf numFmtId="10" fontId="3" fillId="3" borderId="1" xfId="0" applyNumberFormat="1" applyFont="1" applyFill="1" applyBorder="1" applyAlignment="1">
      <alignment horizontal="right" vertical="top" shrinkToFit="1"/>
    </xf>
    <xf numFmtId="4" fontId="3" fillId="4" borderId="1" xfId="0" applyNumberFormat="1" applyFont="1" applyFill="1" applyBorder="1" applyAlignment="1">
      <alignment horizontal="right" vertical="top" shrinkToFit="1"/>
    </xf>
    <xf numFmtId="10" fontId="3" fillId="4" borderId="1" xfId="0" applyNumberFormat="1" applyFont="1" applyFill="1" applyBorder="1" applyAlignment="1">
      <alignment horizontal="right" vertical="top" shrinkToFit="1"/>
    </xf>
    <xf numFmtId="0" fontId="1" fillId="2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49" fontId="4" fillId="2" borderId="0" xfId="0" applyNumberFormat="1" applyFont="1"/>
    <xf numFmtId="0" fontId="4" fillId="2" borderId="0" xfId="0" applyFont="1"/>
    <xf numFmtId="0" fontId="5" fillId="2" borderId="0" xfId="0" applyFont="1"/>
    <xf numFmtId="0" fontId="6" fillId="2" borderId="0" xfId="0" applyFont="1"/>
    <xf numFmtId="0" fontId="7" fillId="2" borderId="0" xfId="0" applyFont="1" applyFill="1"/>
    <xf numFmtId="0" fontId="8" fillId="2" borderId="0" xfId="0" applyFont="1" applyAlignment="1">
      <alignment horizontal="center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shrinkToFit="1"/>
    </xf>
    <xf numFmtId="4" fontId="10" fillId="0" borderId="1" xfId="0" applyNumberFormat="1" applyFont="1" applyFill="1" applyBorder="1" applyAlignment="1">
      <alignment horizontal="right" shrinkToFi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wrapText="1"/>
    </xf>
    <xf numFmtId="49" fontId="9" fillId="0" borderId="1" xfId="0" applyNumberFormat="1" applyFont="1" applyFill="1" applyBorder="1" applyAlignment="1">
      <alignment horizontal="center" shrinkToFit="1"/>
    </xf>
    <xf numFmtId="4" fontId="9" fillId="0" borderId="1" xfId="0" applyNumberFormat="1" applyFont="1" applyFill="1" applyBorder="1" applyAlignment="1">
      <alignment horizontal="right" shrinkToFit="1"/>
    </xf>
    <xf numFmtId="0" fontId="10" fillId="2" borderId="7" xfId="0" applyFont="1" applyFill="1" applyBorder="1" applyAlignment="1">
      <alignment horizontal="right"/>
    </xf>
    <xf numFmtId="0" fontId="4" fillId="2" borderId="0" xfId="0" applyFont="1" applyAlignment="1">
      <alignment horizontal="right"/>
    </xf>
    <xf numFmtId="0" fontId="8" fillId="2" borderId="0" xfId="0" applyFont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/>
    </xf>
    <xf numFmtId="0" fontId="9" fillId="0" borderId="5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left"/>
    </xf>
    <xf numFmtId="0" fontId="1" fillId="2" borderId="0" xfId="0" applyFont="1" applyFill="1" applyAlignment="1">
      <alignment horizontal="left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H36"/>
  <sheetViews>
    <sheetView showGridLines="0" tabSelected="1" workbookViewId="0">
      <selection activeCell="A4" sqref="A4:AD4"/>
    </sheetView>
  </sheetViews>
  <sheetFormatPr defaultRowHeight="12.75" outlineLevelRow="1"/>
  <cols>
    <col min="1" max="1" width="59.140625" customWidth="1"/>
    <col min="2" max="2" width="7.7109375" hidden="1" customWidth="1"/>
    <col min="3" max="3" width="7.7109375" customWidth="1"/>
    <col min="4" max="5" width="7.7109375" hidden="1" customWidth="1"/>
    <col min="6" max="6" width="9.5703125" hidden="1" customWidth="1"/>
    <col min="7" max="10" width="11.140625" hidden="1" customWidth="1"/>
    <col min="11" max="11" width="13.5703125" hidden="1" customWidth="1"/>
    <col min="12" max="12" width="14.7109375" customWidth="1"/>
    <col min="13" max="26" width="11.7109375" hidden="1" customWidth="1"/>
    <col min="27" max="27" width="13.140625" customWidth="1"/>
    <col min="28" max="28" width="11.7109375" hidden="1" customWidth="1"/>
    <col min="29" max="29" width="11.7109375" customWidth="1"/>
    <col min="30" max="30" width="14.7109375" customWidth="1"/>
    <col min="31" max="31" width="14.7109375" hidden="1" customWidth="1"/>
    <col min="32" max="34" width="11.7109375" hidden="1" customWidth="1"/>
  </cols>
  <sheetData>
    <row r="1" spans="1:34" ht="15.75">
      <c r="A1" s="25" t="s">
        <v>51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</row>
    <row r="2" spans="1:34" ht="15.75">
      <c r="A2" s="25" t="s">
        <v>49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</row>
    <row r="3" spans="1:34" ht="15.75">
      <c r="A3" s="25" t="s">
        <v>52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</row>
    <row r="4" spans="1:34" ht="15.75">
      <c r="A4" s="25" t="s">
        <v>54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</row>
    <row r="5" spans="1:34" ht="15.75">
      <c r="A5" s="9"/>
      <c r="B5" s="10"/>
      <c r="C5" s="10"/>
      <c r="D5" s="10"/>
      <c r="E5" s="11"/>
      <c r="F5" s="10"/>
      <c r="G5" s="10"/>
      <c r="H5" s="10"/>
      <c r="I5" s="10"/>
      <c r="J5" s="10"/>
      <c r="K5" s="10"/>
      <c r="L5" s="10"/>
      <c r="M5" s="9"/>
      <c r="N5" s="10"/>
      <c r="O5" s="10"/>
      <c r="P5" s="10"/>
      <c r="Q5" s="11"/>
      <c r="R5" s="10"/>
      <c r="S5" s="10"/>
      <c r="T5" s="10"/>
      <c r="U5" s="10"/>
      <c r="V5" s="10"/>
      <c r="W5" s="10"/>
      <c r="X5" s="10"/>
      <c r="Y5" s="12"/>
      <c r="Z5" s="12"/>
      <c r="AA5" s="12"/>
      <c r="AB5" s="13"/>
      <c r="AC5" s="13"/>
      <c r="AD5" s="13"/>
    </row>
    <row r="6" spans="1:34" ht="15.75">
      <c r="A6" s="9"/>
      <c r="B6" s="10"/>
      <c r="C6" s="10"/>
      <c r="D6" s="10"/>
      <c r="E6" s="11"/>
      <c r="F6" s="10"/>
      <c r="G6" s="10"/>
      <c r="H6" s="10"/>
      <c r="I6" s="10"/>
      <c r="J6" s="10"/>
      <c r="K6" s="10"/>
      <c r="L6" s="10"/>
      <c r="M6" s="9"/>
      <c r="N6" s="10"/>
      <c r="O6" s="10"/>
      <c r="P6" s="10"/>
      <c r="Q6" s="11"/>
      <c r="R6" s="10"/>
      <c r="S6" s="10"/>
      <c r="T6" s="10"/>
      <c r="U6" s="10"/>
      <c r="V6" s="10"/>
      <c r="W6" s="10"/>
      <c r="X6" s="10"/>
      <c r="Y6" s="12"/>
      <c r="Z6" s="12"/>
      <c r="AA6" s="12"/>
      <c r="AB6" s="13"/>
      <c r="AC6" s="13"/>
      <c r="AD6" s="13"/>
    </row>
    <row r="7" spans="1:34" ht="15.75">
      <c r="A7" s="26" t="s">
        <v>53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</row>
    <row r="8" spans="1:34" ht="15.75">
      <c r="A8" s="26" t="s">
        <v>50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H8" s="1"/>
    </row>
    <row r="9" spans="1:34" ht="12.75" customHeight="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H9" s="1"/>
    </row>
    <row r="10" spans="1:34" ht="15.75" customHeight="1">
      <c r="AH10" s="2"/>
    </row>
    <row r="11" spans="1:34" ht="15.75">
      <c r="A11" s="24" t="s">
        <v>0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"/>
    </row>
    <row r="12" spans="1:34" ht="12.75" customHeight="1">
      <c r="A12" s="33" t="s">
        <v>1</v>
      </c>
      <c r="B12" s="33" t="s">
        <v>2</v>
      </c>
      <c r="C12" s="33" t="s">
        <v>3</v>
      </c>
      <c r="D12" s="33" t="s">
        <v>2</v>
      </c>
      <c r="E12" s="33" t="s">
        <v>2</v>
      </c>
      <c r="F12" s="33" t="s">
        <v>2</v>
      </c>
      <c r="G12" s="33" t="s">
        <v>2</v>
      </c>
      <c r="H12" s="33" t="s">
        <v>2</v>
      </c>
      <c r="I12" s="33" t="s">
        <v>2</v>
      </c>
      <c r="J12" s="33" t="s">
        <v>2</v>
      </c>
      <c r="K12" s="33" t="s">
        <v>2</v>
      </c>
      <c r="L12" s="33" t="s">
        <v>4</v>
      </c>
      <c r="M12" s="33" t="s">
        <v>2</v>
      </c>
      <c r="N12" s="33" t="s">
        <v>2</v>
      </c>
      <c r="O12" s="33" t="s">
        <v>2</v>
      </c>
      <c r="P12" s="33" t="s">
        <v>2</v>
      </c>
      <c r="Q12" s="33" t="s">
        <v>2</v>
      </c>
      <c r="R12" s="33" t="s">
        <v>2</v>
      </c>
      <c r="S12" s="33" t="s">
        <v>2</v>
      </c>
      <c r="T12" s="33" t="s">
        <v>2</v>
      </c>
      <c r="U12" s="33" t="s">
        <v>2</v>
      </c>
      <c r="V12" s="33" t="s">
        <v>2</v>
      </c>
      <c r="W12" s="33" t="s">
        <v>2</v>
      </c>
      <c r="X12" s="33" t="s">
        <v>2</v>
      </c>
      <c r="Y12" s="33" t="s">
        <v>2</v>
      </c>
      <c r="Z12" s="20" t="s">
        <v>2</v>
      </c>
      <c r="AA12" s="33" t="s">
        <v>5</v>
      </c>
      <c r="AB12" s="20" t="s">
        <v>2</v>
      </c>
      <c r="AC12" s="33" t="s">
        <v>47</v>
      </c>
      <c r="AD12" s="33" t="s">
        <v>48</v>
      </c>
      <c r="AE12" s="27" t="s">
        <v>2</v>
      </c>
      <c r="AF12" s="27" t="s">
        <v>2</v>
      </c>
      <c r="AG12" s="27" t="s">
        <v>2</v>
      </c>
      <c r="AH12" s="27" t="s">
        <v>2</v>
      </c>
    </row>
    <row r="13" spans="1:34" ht="18.75" customHeight="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20"/>
      <c r="AA13" s="34"/>
      <c r="AB13" s="20"/>
      <c r="AC13" s="34"/>
      <c r="AD13" s="34"/>
      <c r="AE13" s="28"/>
      <c r="AF13" s="28"/>
      <c r="AG13" s="28"/>
      <c r="AH13" s="28"/>
    </row>
    <row r="14" spans="1:34" ht="15">
      <c r="A14" s="19">
        <v>1</v>
      </c>
      <c r="B14" s="19"/>
      <c r="C14" s="19">
        <v>2</v>
      </c>
      <c r="D14" s="19"/>
      <c r="E14" s="19"/>
      <c r="F14" s="19"/>
      <c r="G14" s="19"/>
      <c r="H14" s="19"/>
      <c r="I14" s="19"/>
      <c r="J14" s="19"/>
      <c r="K14" s="19"/>
      <c r="L14" s="19">
        <v>3</v>
      </c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8"/>
      <c r="AA14" s="19">
        <v>4</v>
      </c>
      <c r="AB14" s="18"/>
      <c r="AC14" s="19">
        <v>5</v>
      </c>
      <c r="AD14" s="19">
        <v>6</v>
      </c>
      <c r="AE14" s="8"/>
      <c r="AF14" s="8"/>
      <c r="AG14" s="8"/>
      <c r="AH14" s="8"/>
    </row>
    <row r="15" spans="1:34" ht="15.75">
      <c r="A15" s="21" t="s">
        <v>6</v>
      </c>
      <c r="B15" s="22" t="s">
        <v>7</v>
      </c>
      <c r="C15" s="22" t="s">
        <v>8</v>
      </c>
      <c r="D15" s="22" t="s">
        <v>9</v>
      </c>
      <c r="E15" s="22" t="s">
        <v>7</v>
      </c>
      <c r="F15" s="22" t="s">
        <v>7</v>
      </c>
      <c r="G15" s="22"/>
      <c r="H15" s="22"/>
      <c r="I15" s="22"/>
      <c r="J15" s="22"/>
      <c r="K15" s="22"/>
      <c r="L15" s="23">
        <v>1243612.22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1233612.22</v>
      </c>
      <c r="AA15" s="23">
        <v>1233612.22</v>
      </c>
      <c r="AB15" s="23">
        <v>1233612.22</v>
      </c>
      <c r="AC15" s="23">
        <f>L15-AA15</f>
        <v>10000</v>
      </c>
      <c r="AD15" s="23">
        <f>AA15/L15*100</f>
        <v>99.195890821979859</v>
      </c>
      <c r="AE15" s="4">
        <v>0.9919589082197986</v>
      </c>
      <c r="AF15" s="3">
        <v>0</v>
      </c>
      <c r="AG15" s="4">
        <v>0</v>
      </c>
      <c r="AH15" s="3">
        <v>0</v>
      </c>
    </row>
    <row r="16" spans="1:34" ht="47.25" outlineLevel="1">
      <c r="A16" s="15" t="s">
        <v>10</v>
      </c>
      <c r="B16" s="16" t="s">
        <v>7</v>
      </c>
      <c r="C16" s="16" t="s">
        <v>11</v>
      </c>
      <c r="D16" s="16" t="s">
        <v>9</v>
      </c>
      <c r="E16" s="16" t="s">
        <v>7</v>
      </c>
      <c r="F16" s="16" t="s">
        <v>7</v>
      </c>
      <c r="G16" s="16"/>
      <c r="H16" s="16"/>
      <c r="I16" s="16"/>
      <c r="J16" s="16"/>
      <c r="K16" s="16"/>
      <c r="L16" s="17">
        <v>3618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3618</v>
      </c>
      <c r="AA16" s="17">
        <v>3618</v>
      </c>
      <c r="AB16" s="17">
        <v>3618</v>
      </c>
      <c r="AC16" s="17">
        <f t="shared" ref="AC16:AC34" si="0">L16-AA16</f>
        <v>0</v>
      </c>
      <c r="AD16" s="17">
        <f t="shared" ref="AD16:AD34" si="1">AA16/L16*100</f>
        <v>100</v>
      </c>
      <c r="AE16" s="4">
        <v>1</v>
      </c>
      <c r="AF16" s="3">
        <v>0</v>
      </c>
      <c r="AG16" s="4">
        <v>0</v>
      </c>
      <c r="AH16" s="3">
        <v>0</v>
      </c>
    </row>
    <row r="17" spans="1:34" ht="63" outlineLevel="1">
      <c r="A17" s="15" t="s">
        <v>12</v>
      </c>
      <c r="B17" s="16" t="s">
        <v>7</v>
      </c>
      <c r="C17" s="16" t="s">
        <v>13</v>
      </c>
      <c r="D17" s="16" t="s">
        <v>9</v>
      </c>
      <c r="E17" s="16" t="s">
        <v>7</v>
      </c>
      <c r="F17" s="16" t="s">
        <v>7</v>
      </c>
      <c r="G17" s="16"/>
      <c r="H17" s="16"/>
      <c r="I17" s="16"/>
      <c r="J17" s="16"/>
      <c r="K17" s="16"/>
      <c r="L17" s="17">
        <v>871716.54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871716.54</v>
      </c>
      <c r="AA17" s="17">
        <v>871716.54</v>
      </c>
      <c r="AB17" s="17">
        <v>871716.54</v>
      </c>
      <c r="AC17" s="17">
        <f t="shared" si="0"/>
        <v>0</v>
      </c>
      <c r="AD17" s="17">
        <f t="shared" si="1"/>
        <v>100</v>
      </c>
      <c r="AE17" s="4">
        <v>1</v>
      </c>
      <c r="AF17" s="3">
        <v>0</v>
      </c>
      <c r="AG17" s="4">
        <v>0</v>
      </c>
      <c r="AH17" s="3">
        <v>0</v>
      </c>
    </row>
    <row r="18" spans="1:34" ht="47.25" outlineLevel="1">
      <c r="A18" s="15" t="s">
        <v>14</v>
      </c>
      <c r="B18" s="16" t="s">
        <v>7</v>
      </c>
      <c r="C18" s="16" t="s">
        <v>15</v>
      </c>
      <c r="D18" s="16" t="s">
        <v>9</v>
      </c>
      <c r="E18" s="16" t="s">
        <v>7</v>
      </c>
      <c r="F18" s="16" t="s">
        <v>7</v>
      </c>
      <c r="G18" s="16"/>
      <c r="H18" s="16"/>
      <c r="I18" s="16"/>
      <c r="J18" s="16"/>
      <c r="K18" s="16"/>
      <c r="L18" s="17">
        <v>31311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31311</v>
      </c>
      <c r="AA18" s="17">
        <v>31311</v>
      </c>
      <c r="AB18" s="17">
        <v>31311</v>
      </c>
      <c r="AC18" s="17">
        <f t="shared" si="0"/>
        <v>0</v>
      </c>
      <c r="AD18" s="17">
        <f t="shared" si="1"/>
        <v>100</v>
      </c>
      <c r="AE18" s="4">
        <v>1</v>
      </c>
      <c r="AF18" s="3">
        <v>0</v>
      </c>
      <c r="AG18" s="4">
        <v>0</v>
      </c>
      <c r="AH18" s="3">
        <v>0</v>
      </c>
    </row>
    <row r="19" spans="1:34" ht="15.75" outlineLevel="1">
      <c r="A19" s="15" t="s">
        <v>16</v>
      </c>
      <c r="B19" s="16" t="s">
        <v>7</v>
      </c>
      <c r="C19" s="16" t="s">
        <v>17</v>
      </c>
      <c r="D19" s="16" t="s">
        <v>9</v>
      </c>
      <c r="E19" s="16" t="s">
        <v>7</v>
      </c>
      <c r="F19" s="16" t="s">
        <v>7</v>
      </c>
      <c r="G19" s="16"/>
      <c r="H19" s="16"/>
      <c r="I19" s="16"/>
      <c r="J19" s="16"/>
      <c r="K19" s="16"/>
      <c r="L19" s="17">
        <v>36000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36000</v>
      </c>
      <c r="AA19" s="17">
        <v>36000</v>
      </c>
      <c r="AB19" s="17">
        <v>36000</v>
      </c>
      <c r="AC19" s="17">
        <f t="shared" si="0"/>
        <v>0</v>
      </c>
      <c r="AD19" s="17">
        <f t="shared" si="1"/>
        <v>100</v>
      </c>
      <c r="AE19" s="4">
        <v>1</v>
      </c>
      <c r="AF19" s="3">
        <v>0</v>
      </c>
      <c r="AG19" s="4">
        <v>0</v>
      </c>
      <c r="AH19" s="3">
        <v>0</v>
      </c>
    </row>
    <row r="20" spans="1:34" ht="15.75" outlineLevel="1">
      <c r="A20" s="15" t="s">
        <v>18</v>
      </c>
      <c r="B20" s="16" t="s">
        <v>7</v>
      </c>
      <c r="C20" s="16" t="s">
        <v>19</v>
      </c>
      <c r="D20" s="16" t="s">
        <v>9</v>
      </c>
      <c r="E20" s="16" t="s">
        <v>7</v>
      </c>
      <c r="F20" s="16" t="s">
        <v>7</v>
      </c>
      <c r="G20" s="16"/>
      <c r="H20" s="16"/>
      <c r="I20" s="16"/>
      <c r="J20" s="16"/>
      <c r="K20" s="16"/>
      <c r="L20" s="17">
        <v>10000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f t="shared" si="0"/>
        <v>10000</v>
      </c>
      <c r="AD20" s="17">
        <f t="shared" si="1"/>
        <v>0</v>
      </c>
      <c r="AE20" s="4">
        <v>0</v>
      </c>
      <c r="AF20" s="3">
        <v>0</v>
      </c>
      <c r="AG20" s="4">
        <v>0</v>
      </c>
      <c r="AH20" s="3">
        <v>0</v>
      </c>
    </row>
    <row r="21" spans="1:34" ht="15.75" outlineLevel="1">
      <c r="A21" s="15" t="s">
        <v>20</v>
      </c>
      <c r="B21" s="16" t="s">
        <v>7</v>
      </c>
      <c r="C21" s="16" t="s">
        <v>21</v>
      </c>
      <c r="D21" s="16" t="s">
        <v>9</v>
      </c>
      <c r="E21" s="16" t="s">
        <v>7</v>
      </c>
      <c r="F21" s="16" t="s">
        <v>7</v>
      </c>
      <c r="G21" s="16"/>
      <c r="H21" s="16"/>
      <c r="I21" s="16"/>
      <c r="J21" s="16"/>
      <c r="K21" s="16"/>
      <c r="L21" s="17">
        <v>290966.68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290966.68</v>
      </c>
      <c r="AA21" s="17">
        <v>290966.68</v>
      </c>
      <c r="AB21" s="17">
        <v>290966.68</v>
      </c>
      <c r="AC21" s="17">
        <f t="shared" si="0"/>
        <v>0</v>
      </c>
      <c r="AD21" s="17">
        <f t="shared" si="1"/>
        <v>100</v>
      </c>
      <c r="AE21" s="4">
        <v>1</v>
      </c>
      <c r="AF21" s="3">
        <v>0</v>
      </c>
      <c r="AG21" s="4">
        <v>0</v>
      </c>
      <c r="AH21" s="3">
        <v>0</v>
      </c>
    </row>
    <row r="22" spans="1:34" ht="15.75">
      <c r="A22" s="21" t="s">
        <v>22</v>
      </c>
      <c r="B22" s="22" t="s">
        <v>7</v>
      </c>
      <c r="C22" s="22" t="s">
        <v>23</v>
      </c>
      <c r="D22" s="22" t="s">
        <v>9</v>
      </c>
      <c r="E22" s="22" t="s">
        <v>7</v>
      </c>
      <c r="F22" s="22" t="s">
        <v>7</v>
      </c>
      <c r="G22" s="22"/>
      <c r="H22" s="22"/>
      <c r="I22" s="22"/>
      <c r="J22" s="22"/>
      <c r="K22" s="22"/>
      <c r="L22" s="23">
        <v>20559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20559</v>
      </c>
      <c r="AA22" s="23">
        <v>20559</v>
      </c>
      <c r="AB22" s="23">
        <v>20559</v>
      </c>
      <c r="AC22" s="23">
        <f t="shared" si="0"/>
        <v>0</v>
      </c>
      <c r="AD22" s="23">
        <f t="shared" si="1"/>
        <v>100</v>
      </c>
      <c r="AE22" s="4">
        <v>1</v>
      </c>
      <c r="AF22" s="3">
        <v>0</v>
      </c>
      <c r="AG22" s="4">
        <v>0</v>
      </c>
      <c r="AH22" s="3">
        <v>0</v>
      </c>
    </row>
    <row r="23" spans="1:34" ht="15.75" outlineLevel="1">
      <c r="A23" s="15" t="s">
        <v>24</v>
      </c>
      <c r="B23" s="16" t="s">
        <v>7</v>
      </c>
      <c r="C23" s="16" t="s">
        <v>25</v>
      </c>
      <c r="D23" s="16" t="s">
        <v>9</v>
      </c>
      <c r="E23" s="16" t="s">
        <v>7</v>
      </c>
      <c r="F23" s="16" t="s">
        <v>7</v>
      </c>
      <c r="G23" s="16"/>
      <c r="H23" s="16"/>
      <c r="I23" s="16"/>
      <c r="J23" s="16"/>
      <c r="K23" s="16"/>
      <c r="L23" s="17">
        <v>20559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20559</v>
      </c>
      <c r="AA23" s="17">
        <v>20559</v>
      </c>
      <c r="AB23" s="17">
        <v>20559</v>
      </c>
      <c r="AC23" s="17">
        <f t="shared" si="0"/>
        <v>0</v>
      </c>
      <c r="AD23" s="17">
        <f t="shared" si="1"/>
        <v>100</v>
      </c>
      <c r="AE23" s="4">
        <v>1</v>
      </c>
      <c r="AF23" s="3">
        <v>0</v>
      </c>
      <c r="AG23" s="4">
        <v>0</v>
      </c>
      <c r="AH23" s="3">
        <v>0</v>
      </c>
    </row>
    <row r="24" spans="1:34" ht="15.75">
      <c r="A24" s="21" t="s">
        <v>26</v>
      </c>
      <c r="B24" s="22" t="s">
        <v>7</v>
      </c>
      <c r="C24" s="22" t="s">
        <v>27</v>
      </c>
      <c r="D24" s="22" t="s">
        <v>9</v>
      </c>
      <c r="E24" s="22" t="s">
        <v>7</v>
      </c>
      <c r="F24" s="22" t="s">
        <v>7</v>
      </c>
      <c r="G24" s="22"/>
      <c r="H24" s="22"/>
      <c r="I24" s="22"/>
      <c r="J24" s="22"/>
      <c r="K24" s="22"/>
      <c r="L24" s="23">
        <v>219357.98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219357.98</v>
      </c>
      <c r="AA24" s="23">
        <v>219357.98</v>
      </c>
      <c r="AB24" s="23">
        <v>219357.98</v>
      </c>
      <c r="AC24" s="23">
        <f t="shared" si="0"/>
        <v>0</v>
      </c>
      <c r="AD24" s="23">
        <f t="shared" si="1"/>
        <v>100</v>
      </c>
      <c r="AE24" s="4">
        <v>1</v>
      </c>
      <c r="AF24" s="3">
        <v>0</v>
      </c>
      <c r="AG24" s="4">
        <v>0</v>
      </c>
      <c r="AH24" s="3">
        <v>0</v>
      </c>
    </row>
    <row r="25" spans="1:34" ht="15.75" outlineLevel="1">
      <c r="A25" s="15" t="s">
        <v>28</v>
      </c>
      <c r="B25" s="16" t="s">
        <v>7</v>
      </c>
      <c r="C25" s="16" t="s">
        <v>29</v>
      </c>
      <c r="D25" s="16" t="s">
        <v>9</v>
      </c>
      <c r="E25" s="16" t="s">
        <v>7</v>
      </c>
      <c r="F25" s="16" t="s">
        <v>7</v>
      </c>
      <c r="G25" s="16"/>
      <c r="H25" s="16"/>
      <c r="I25" s="16"/>
      <c r="J25" s="16"/>
      <c r="K25" s="16"/>
      <c r="L25" s="17">
        <v>219357.98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219357.98</v>
      </c>
      <c r="AA25" s="17">
        <v>219357.98</v>
      </c>
      <c r="AB25" s="17">
        <v>219357.98</v>
      </c>
      <c r="AC25" s="17">
        <f t="shared" si="0"/>
        <v>0</v>
      </c>
      <c r="AD25" s="17">
        <f t="shared" si="1"/>
        <v>100</v>
      </c>
      <c r="AE25" s="4">
        <v>1</v>
      </c>
      <c r="AF25" s="3">
        <v>0</v>
      </c>
      <c r="AG25" s="4">
        <v>0</v>
      </c>
      <c r="AH25" s="3">
        <v>0</v>
      </c>
    </row>
    <row r="26" spans="1:34" ht="15.75">
      <c r="A26" s="21" t="s">
        <v>30</v>
      </c>
      <c r="B26" s="22" t="s">
        <v>7</v>
      </c>
      <c r="C26" s="22" t="s">
        <v>31</v>
      </c>
      <c r="D26" s="22" t="s">
        <v>9</v>
      </c>
      <c r="E26" s="22" t="s">
        <v>7</v>
      </c>
      <c r="F26" s="22" t="s">
        <v>7</v>
      </c>
      <c r="G26" s="22"/>
      <c r="H26" s="22"/>
      <c r="I26" s="22"/>
      <c r="J26" s="22"/>
      <c r="K26" s="22"/>
      <c r="L26" s="23">
        <v>2887527.68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2887513.29</v>
      </c>
      <c r="AA26" s="23">
        <v>2887513.29</v>
      </c>
      <c r="AB26" s="23">
        <v>2887513.29</v>
      </c>
      <c r="AC26" s="23">
        <f t="shared" si="0"/>
        <v>14.390000000130385</v>
      </c>
      <c r="AD26" s="23">
        <f t="shared" si="1"/>
        <v>99.999501649798901</v>
      </c>
      <c r="AE26" s="4">
        <v>0.99999501649798905</v>
      </c>
      <c r="AF26" s="3">
        <v>0</v>
      </c>
      <c r="AG26" s="4">
        <v>0</v>
      </c>
      <c r="AH26" s="3">
        <v>0</v>
      </c>
    </row>
    <row r="27" spans="1:34" ht="15.75" outlineLevel="1">
      <c r="A27" s="15" t="s">
        <v>32</v>
      </c>
      <c r="B27" s="16" t="s">
        <v>7</v>
      </c>
      <c r="C27" s="16" t="s">
        <v>33</v>
      </c>
      <c r="D27" s="16" t="s">
        <v>9</v>
      </c>
      <c r="E27" s="16" t="s">
        <v>7</v>
      </c>
      <c r="F27" s="16" t="s">
        <v>7</v>
      </c>
      <c r="G27" s="16"/>
      <c r="H27" s="16"/>
      <c r="I27" s="16"/>
      <c r="J27" s="16"/>
      <c r="K27" s="16"/>
      <c r="L27" s="17">
        <v>71020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71005.61</v>
      </c>
      <c r="AA27" s="17">
        <v>71005.61</v>
      </c>
      <c r="AB27" s="17">
        <v>71005.61</v>
      </c>
      <c r="AC27" s="17">
        <f t="shared" si="0"/>
        <v>14.389999999999418</v>
      </c>
      <c r="AD27" s="17">
        <f t="shared" si="1"/>
        <v>99.979738101943113</v>
      </c>
      <c r="AE27" s="4">
        <v>0.99979738101943116</v>
      </c>
      <c r="AF27" s="3">
        <v>0</v>
      </c>
      <c r="AG27" s="4">
        <v>0</v>
      </c>
      <c r="AH27" s="3">
        <v>0</v>
      </c>
    </row>
    <row r="28" spans="1:34" ht="15.75" outlineLevel="1">
      <c r="A28" s="15" t="s">
        <v>34</v>
      </c>
      <c r="B28" s="16" t="s">
        <v>7</v>
      </c>
      <c r="C28" s="16" t="s">
        <v>35</v>
      </c>
      <c r="D28" s="16" t="s">
        <v>9</v>
      </c>
      <c r="E28" s="16" t="s">
        <v>7</v>
      </c>
      <c r="F28" s="16" t="s">
        <v>7</v>
      </c>
      <c r="G28" s="16"/>
      <c r="H28" s="16"/>
      <c r="I28" s="16"/>
      <c r="J28" s="16"/>
      <c r="K28" s="16"/>
      <c r="L28" s="17">
        <v>2636308.48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2636308.48</v>
      </c>
      <c r="AA28" s="17">
        <v>2636308.48</v>
      </c>
      <c r="AB28" s="17">
        <v>2636308.48</v>
      </c>
      <c r="AC28" s="17">
        <f t="shared" si="0"/>
        <v>0</v>
      </c>
      <c r="AD28" s="17">
        <f t="shared" si="1"/>
        <v>100</v>
      </c>
      <c r="AE28" s="4">
        <v>1</v>
      </c>
      <c r="AF28" s="3">
        <v>0</v>
      </c>
      <c r="AG28" s="4">
        <v>0</v>
      </c>
      <c r="AH28" s="3">
        <v>0</v>
      </c>
    </row>
    <row r="29" spans="1:34" ht="15.75" outlineLevel="1">
      <c r="A29" s="15" t="s">
        <v>36</v>
      </c>
      <c r="B29" s="16" t="s">
        <v>7</v>
      </c>
      <c r="C29" s="16" t="s">
        <v>37</v>
      </c>
      <c r="D29" s="16" t="s">
        <v>9</v>
      </c>
      <c r="E29" s="16" t="s">
        <v>7</v>
      </c>
      <c r="F29" s="16" t="s">
        <v>7</v>
      </c>
      <c r="G29" s="16"/>
      <c r="H29" s="16"/>
      <c r="I29" s="16"/>
      <c r="J29" s="16"/>
      <c r="K29" s="16"/>
      <c r="L29" s="17">
        <v>180199.2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180199.2</v>
      </c>
      <c r="AA29" s="17">
        <v>180199.2</v>
      </c>
      <c r="AB29" s="17">
        <v>180199.2</v>
      </c>
      <c r="AC29" s="17">
        <f t="shared" si="0"/>
        <v>0</v>
      </c>
      <c r="AD29" s="17">
        <f t="shared" si="1"/>
        <v>100</v>
      </c>
      <c r="AE29" s="4">
        <v>1</v>
      </c>
      <c r="AF29" s="3">
        <v>0</v>
      </c>
      <c r="AG29" s="4">
        <v>0</v>
      </c>
      <c r="AH29" s="3">
        <v>0</v>
      </c>
    </row>
    <row r="30" spans="1:34" ht="15.75">
      <c r="A30" s="21" t="s">
        <v>38</v>
      </c>
      <c r="B30" s="22" t="s">
        <v>7</v>
      </c>
      <c r="C30" s="22" t="s">
        <v>39</v>
      </c>
      <c r="D30" s="22" t="s">
        <v>9</v>
      </c>
      <c r="E30" s="22" t="s">
        <v>7</v>
      </c>
      <c r="F30" s="22" t="s">
        <v>7</v>
      </c>
      <c r="G30" s="22"/>
      <c r="H30" s="22"/>
      <c r="I30" s="22"/>
      <c r="J30" s="22"/>
      <c r="K30" s="22"/>
      <c r="L30" s="23">
        <v>2591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2591</v>
      </c>
      <c r="AA30" s="23">
        <v>2591</v>
      </c>
      <c r="AB30" s="23">
        <v>2591</v>
      </c>
      <c r="AC30" s="23">
        <f t="shared" si="0"/>
        <v>0</v>
      </c>
      <c r="AD30" s="23">
        <f t="shared" si="1"/>
        <v>100</v>
      </c>
      <c r="AE30" s="4">
        <v>1</v>
      </c>
      <c r="AF30" s="3">
        <v>0</v>
      </c>
      <c r="AG30" s="4">
        <v>0</v>
      </c>
      <c r="AH30" s="3">
        <v>0</v>
      </c>
    </row>
    <row r="31" spans="1:34" ht="15.75" outlineLevel="1">
      <c r="A31" s="15" t="s">
        <v>40</v>
      </c>
      <c r="B31" s="16" t="s">
        <v>7</v>
      </c>
      <c r="C31" s="16" t="s">
        <v>41</v>
      </c>
      <c r="D31" s="16" t="s">
        <v>9</v>
      </c>
      <c r="E31" s="16" t="s">
        <v>7</v>
      </c>
      <c r="F31" s="16" t="s">
        <v>7</v>
      </c>
      <c r="G31" s="16"/>
      <c r="H31" s="16"/>
      <c r="I31" s="16"/>
      <c r="J31" s="16"/>
      <c r="K31" s="16"/>
      <c r="L31" s="17">
        <v>2591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2591</v>
      </c>
      <c r="AA31" s="17">
        <v>2591</v>
      </c>
      <c r="AB31" s="17">
        <v>2591</v>
      </c>
      <c r="AC31" s="17">
        <f t="shared" si="0"/>
        <v>0</v>
      </c>
      <c r="AD31" s="17">
        <f t="shared" si="1"/>
        <v>100</v>
      </c>
      <c r="AE31" s="4">
        <v>1</v>
      </c>
      <c r="AF31" s="3">
        <v>0</v>
      </c>
      <c r="AG31" s="4">
        <v>0</v>
      </c>
      <c r="AH31" s="3">
        <v>0</v>
      </c>
    </row>
    <row r="32" spans="1:34" ht="15.75">
      <c r="A32" s="21" t="s">
        <v>42</v>
      </c>
      <c r="B32" s="22" t="s">
        <v>7</v>
      </c>
      <c r="C32" s="22" t="s">
        <v>43</v>
      </c>
      <c r="D32" s="22" t="s">
        <v>9</v>
      </c>
      <c r="E32" s="22" t="s">
        <v>7</v>
      </c>
      <c r="F32" s="22" t="s">
        <v>7</v>
      </c>
      <c r="G32" s="22"/>
      <c r="H32" s="22"/>
      <c r="I32" s="22"/>
      <c r="J32" s="22"/>
      <c r="K32" s="22"/>
      <c r="L32" s="23">
        <v>2586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2586</v>
      </c>
      <c r="AA32" s="23">
        <v>2586</v>
      </c>
      <c r="AB32" s="23">
        <v>2586</v>
      </c>
      <c r="AC32" s="23">
        <f t="shared" si="0"/>
        <v>0</v>
      </c>
      <c r="AD32" s="23">
        <f t="shared" si="1"/>
        <v>100</v>
      </c>
      <c r="AE32" s="4">
        <v>1</v>
      </c>
      <c r="AF32" s="3">
        <v>0</v>
      </c>
      <c r="AG32" s="4">
        <v>0</v>
      </c>
      <c r="AH32" s="3">
        <v>0</v>
      </c>
    </row>
    <row r="33" spans="1:34" ht="15.75" outlineLevel="1">
      <c r="A33" s="15" t="s">
        <v>44</v>
      </c>
      <c r="B33" s="16" t="s">
        <v>7</v>
      </c>
      <c r="C33" s="16" t="s">
        <v>45</v>
      </c>
      <c r="D33" s="16" t="s">
        <v>9</v>
      </c>
      <c r="E33" s="16" t="s">
        <v>7</v>
      </c>
      <c r="F33" s="16" t="s">
        <v>7</v>
      </c>
      <c r="G33" s="16"/>
      <c r="H33" s="16"/>
      <c r="I33" s="16"/>
      <c r="J33" s="16"/>
      <c r="K33" s="16"/>
      <c r="L33" s="17">
        <v>2586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2586</v>
      </c>
      <c r="AA33" s="17">
        <v>2586</v>
      </c>
      <c r="AB33" s="17">
        <v>2586</v>
      </c>
      <c r="AC33" s="17">
        <f t="shared" si="0"/>
        <v>0</v>
      </c>
      <c r="AD33" s="17">
        <f t="shared" si="1"/>
        <v>100</v>
      </c>
      <c r="AE33" s="4">
        <v>1</v>
      </c>
      <c r="AF33" s="3">
        <v>0</v>
      </c>
      <c r="AG33" s="4">
        <v>0</v>
      </c>
      <c r="AH33" s="3">
        <v>0</v>
      </c>
    </row>
    <row r="34" spans="1:34" ht="15.75">
      <c r="A34" s="29" t="s">
        <v>46</v>
      </c>
      <c r="B34" s="30"/>
      <c r="C34" s="30"/>
      <c r="D34" s="30"/>
      <c r="E34" s="30"/>
      <c r="F34" s="30"/>
      <c r="G34" s="30"/>
      <c r="H34" s="30"/>
      <c r="I34" s="30"/>
      <c r="J34" s="30"/>
      <c r="K34" s="31"/>
      <c r="L34" s="23">
        <v>4376233.88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4366219.49</v>
      </c>
      <c r="AA34" s="23">
        <v>4366219.49</v>
      </c>
      <c r="AB34" s="23">
        <v>4366219.49</v>
      </c>
      <c r="AC34" s="23">
        <f t="shared" si="0"/>
        <v>10014.389999999665</v>
      </c>
      <c r="AD34" s="23">
        <f t="shared" si="1"/>
        <v>99.771164195639386</v>
      </c>
      <c r="AE34" s="6">
        <v>0.99771164195639384</v>
      </c>
      <c r="AF34" s="5">
        <v>0</v>
      </c>
      <c r="AG34" s="6">
        <v>0</v>
      </c>
      <c r="AH34" s="5">
        <v>0</v>
      </c>
    </row>
    <row r="35" spans="1:3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 t="s">
        <v>2</v>
      </c>
      <c r="AA35" s="1"/>
      <c r="AB35" s="1" t="s">
        <v>2</v>
      </c>
      <c r="AC35" s="1"/>
      <c r="AD35" s="1"/>
      <c r="AE35" s="1"/>
      <c r="AF35" s="1"/>
      <c r="AG35" s="1"/>
      <c r="AH35" s="1"/>
    </row>
    <row r="36" spans="1:34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7"/>
      <c r="AB36" s="7"/>
      <c r="AC36" s="7"/>
      <c r="AD36" s="7"/>
      <c r="AE36" s="7"/>
      <c r="AF36" s="7"/>
      <c r="AG36" s="7"/>
      <c r="AH36" s="7"/>
    </row>
  </sheetData>
  <mergeCells count="41">
    <mergeCell ref="D12:D13"/>
    <mergeCell ref="E12:E13"/>
    <mergeCell ref="A36:Z36"/>
    <mergeCell ref="AC12:AC13"/>
    <mergeCell ref="U12:U13"/>
    <mergeCell ref="V12:V13"/>
    <mergeCell ref="W12:W13"/>
    <mergeCell ref="X12:X13"/>
    <mergeCell ref="Q12:Q13"/>
    <mergeCell ref="R12:R13"/>
    <mergeCell ref="S12:S13"/>
    <mergeCell ref="T12:T13"/>
    <mergeCell ref="Y12:Y13"/>
    <mergeCell ref="AA12:AA13"/>
    <mergeCell ref="F12:F13"/>
    <mergeCell ref="G12:G13"/>
    <mergeCell ref="M12:M13"/>
    <mergeCell ref="N12:N13"/>
    <mergeCell ref="AE12:AE13"/>
    <mergeCell ref="AF12:AF13"/>
    <mergeCell ref="AG12:AG13"/>
    <mergeCell ref="AH12:AH13"/>
    <mergeCell ref="A34:K34"/>
    <mergeCell ref="AD12:AD13"/>
    <mergeCell ref="O12:O13"/>
    <mergeCell ref="P12:P13"/>
    <mergeCell ref="H12:H13"/>
    <mergeCell ref="I12:I13"/>
    <mergeCell ref="J12:J13"/>
    <mergeCell ref="K12:K13"/>
    <mergeCell ref="L12:L13"/>
    <mergeCell ref="A12:A13"/>
    <mergeCell ref="B12:B13"/>
    <mergeCell ref="C12:C13"/>
    <mergeCell ref="A11:AG11"/>
    <mergeCell ref="A1:AD1"/>
    <mergeCell ref="A2:AD2"/>
    <mergeCell ref="A3:AD3"/>
    <mergeCell ref="A4:AD4"/>
    <mergeCell ref="A7:AD7"/>
    <mergeCell ref="A8:AD8"/>
  </mergeCells>
  <phoneticPr fontId="13" type="noConversion"/>
  <pageMargins left="0.78740157480314965" right="0.19685039370078741" top="0.39370078740157483" bottom="0.59055118110236227" header="0.39370078740157483" footer="0.39370078740157483"/>
  <pageSetup paperSize="9" scale="75" fitToHeight="2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Администратор</cp:lastModifiedBy>
  <cp:lastPrinted>2016-05-06T13:44:20Z</cp:lastPrinted>
  <dcterms:created xsi:type="dcterms:W3CDTF">2016-02-20T08:01:01Z</dcterms:created>
  <dcterms:modified xsi:type="dcterms:W3CDTF">2016-05-06T13:44:31Z</dcterms:modified>
</cp:coreProperties>
</file>