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Михали" sheetId="4" r:id="rId1"/>
  </sheets>
  <definedNames>
    <definedName name="_xlnm.Print_Titles" localSheetId="0">Михали!$10:$11</definedName>
    <definedName name="_xlnm.Print_Area" localSheetId="0">Михали!$A$1:$D$29</definedName>
  </definedNames>
  <calcPr calcId="125725"/>
</workbook>
</file>

<file path=xl/calcChain.xml><?xml version="1.0" encoding="utf-8"?>
<calcChain xmlns="http://schemas.openxmlformats.org/spreadsheetml/2006/main">
  <c r="D15" i="4"/>
  <c r="C15"/>
  <c r="B15"/>
  <c r="D14"/>
  <c r="C14"/>
  <c r="C12" s="1"/>
  <c r="D21"/>
  <c r="C21"/>
  <c r="B21"/>
  <c r="D12"/>
  <c r="D18"/>
  <c r="C18"/>
  <c r="B12"/>
  <c r="B18"/>
  <c r="B28" l="1"/>
  <c r="C28"/>
  <c r="D28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<sst xmlns="http://schemas.openxmlformats.org/spreadsheetml/2006/main" count="30" uniqueCount="28">
  <si>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</si>
  <si>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</si>
  <si>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</si>
  <si>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</si>
  <si>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</si>
  <si>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</si>
  <si>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</si>
  <si>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</si>
  <si>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</si>
  <si>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</si>
  <si>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</si>
  <si>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</si>
  <si>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</si>
  <si>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</si>
  <si>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</si>
  <si>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</si>
  <si>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</si>
  <si>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</si>
  <si>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Михали"</t>
  </si>
  <si>
    <t>Межбюджетные трансферты передаваемые бюджету  муниципального образования сельское поселение "Деревня Михали" от других бюджетов бюджетной системы на 2022 год и на плановый период 2023 и 2024 годов</t>
  </si>
  <si>
    <t>2024 год</t>
  </si>
  <si>
    <t>иные межбюджетные трансферты на проведение мероприятий по ликвидации очагов распространения борщевика Сосновского</t>
  </si>
  <si>
    <t>Прочие межбюджетные трансферты, передаваемые бюджетам сельских поселений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ассигнований областного бюджета</t>
  </si>
  <si>
    <t>Субсидии бюджетам поселений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</si>
  <si>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</si>
  <si>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Приложение 5</t>
  </si>
  <si>
    <t>от ______2022 г. № ___</t>
  </si>
  <si>
    <t>Субвенции на осуществление первичного воинского учета органами местного самоуправления поселений, муниципальных районов и городских округов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</si>
</sst>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3" borderId="10">
      <alignment horizontal="right" vertical="top" shrinkToFit="1"/>
    </xf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2" fillId="2" borderId="7" xfId="0" applyFont="1" applyFill="1" applyBorder="1" applyAlignment="1">
      <alignment horizontal="left" vertical="center" wrapText="1"/>
    </xf>
    <xf numFmtId="4" fontId="2" fillId="2" borderId="8" xfId="0" applyNumberFormat="1" applyFont="1" applyFill="1" applyBorder="1" applyAlignment="1">
      <alignment horizontal="right" vertical="center" shrinkToFit="1"/>
    </xf>
    <xf numFmtId="4" fontId="2" fillId="2" borderId="9" xfId="0" applyNumberFormat="1" applyFont="1" applyFill="1" applyBorder="1" applyAlignment="1">
      <alignment horizontal="right" vertical="center" shrinkToFit="1"/>
    </xf>
    <xf numFmtId="0" fontId="1" fillId="2" borderId="4" xfId="0" applyFont="1" applyFill="1" applyBorder="1" applyAlignment="1">
      <alignment horizontal="left" vertical="center" wrapText="1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6" xfId="0" applyNumberFormat="1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" fontId="2" fillId="2" borderId="5" xfId="0" applyNumberFormat="1" applyFont="1" applyFill="1" applyBorder="1" applyAlignment="1">
      <alignment horizontal="right" vertical="center" shrinkToFit="1"/>
    </xf>
    <xf numFmtId="4" fontId="2" fillId="2" borderId="6" xfId="0" applyNumberFormat="1" applyFont="1" applyFill="1" applyBorder="1" applyAlignment="1">
      <alignment horizontal="right" vertical="center" shrinkToFit="1"/>
    </xf>
    <xf numFmtId="0" fontId="1" fillId="2" borderId="7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 shrinkToFit="1"/>
    </xf>
    <xf numFmtId="4" fontId="1" fillId="2" borderId="8" xfId="0" applyNumberFormat="1" applyFont="1" applyFill="1" applyBorder="1" applyAlignment="1">
      <alignment horizontal="right" vertical="center" shrinkToFit="1"/>
    </xf>
    <xf numFmtId="4" fontId="1" fillId="2" borderId="9" xfId="0" applyNumberFormat="1" applyFont="1" applyFill="1" applyBorder="1" applyAlignment="1">
      <alignment horizontal="right" vertical="center" shrinkToFi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0" fontId="1" fillId="2" borderId="1" xfId="0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0" fontId="0" fillId="2" borderId="0" xfId="0" applyFill="1"/>
    <xf numFmtId="4" fontId="6" fillId="0" borderId="10" xfId="1" applyNumberFormat="1" applyFont="1" applyFill="1" applyAlignment="1" applyProtection="1">
      <alignment horizontal="right" vertical="center" shrinkToFit="1"/>
    </xf>
    <xf numFmtId="49" fontId="4" fillId="0" borderId="0" xfId="0" applyNumberFormat="1" applyFont="1" applyFill="1" applyAlignment="1">
      <alignment horizontal="center" wrapText="1"/>
    </xf>
    <xf numFmtId="0" fontId="1" fillId="0" borderId="0" xfId="0" applyFont="1" applyBorder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</cellXfs>
  <cellStyles count="2">
    <cellStyle name="xl4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topLeftCell="A7" workbookViewId="0">
      <selection activeCell="A20" sqref="A20"/>
    </sheetView>
  </sheetViews>
  <sheetFormatPr defaultRowHeight="12.75"/>
  <cols>
    <col min="1" max="1" width="50.7109375" customWidth="1"/>
    <col min="2" max="4" width="13.140625" customWidth="1"/>
  </cols>
  <sheetData>
    <row r="1" spans="1:7" ht="15.75">
      <c r="A1" s="38" t="s">
        <v>25</v>
      </c>
      <c r="B1" s="38"/>
      <c r="C1" s="38"/>
      <c r="D1" s="38"/>
    </row>
    <row r="2" spans="1:7" ht="15.75">
      <c r="A2" s="39" t="s">
        <v>18</v>
      </c>
      <c r="B2" s="39"/>
      <c r="C2" s="39"/>
      <c r="D2" s="39"/>
      <c r="E2" s="1"/>
      <c r="F2" s="1"/>
      <c r="G2" s="1"/>
    </row>
    <row r="3" spans="1:7" ht="15.75">
      <c r="A3" s="37" t="s">
        <v>26</v>
      </c>
      <c r="B3" s="37"/>
      <c r="C3" s="37"/>
      <c r="D3" s="37"/>
      <c r="E3" s="12"/>
      <c r="F3" s="12"/>
    </row>
    <row r="4" spans="1:7" ht="15.75">
      <c r="A4" s="2"/>
      <c r="B4" s="2"/>
      <c r="C4" s="3"/>
      <c r="D4" s="3"/>
    </row>
    <row r="5" spans="1:7" ht="15.75">
      <c r="A5" s="2"/>
      <c r="B5" s="2"/>
      <c r="C5" s="3"/>
      <c r="D5" s="3"/>
    </row>
    <row r="6" spans="1:7" ht="15" customHeight="1">
      <c r="A6" s="36" t="s">
        <v>19</v>
      </c>
      <c r="B6" s="36"/>
      <c r="C6" s="36"/>
      <c r="D6" s="36"/>
    </row>
    <row r="7" spans="1:7" ht="34.5" customHeight="1">
      <c r="A7" s="36"/>
      <c r="B7" s="36"/>
      <c r="C7" s="36"/>
      <c r="D7" s="36"/>
    </row>
    <row r="8" spans="1:7" ht="15.75">
      <c r="A8" s="4"/>
      <c r="B8" s="4"/>
      <c r="C8" s="3"/>
      <c r="D8" s="3"/>
    </row>
    <row r="9" spans="1:7" ht="15.75">
      <c r="A9" s="3"/>
      <c r="B9" s="5"/>
      <c r="C9" s="3"/>
      <c r="D9" s="5" t="s">
        <v>1</v>
      </c>
    </row>
    <row r="10" spans="1:7" ht="35.1" customHeight="1">
      <c r="A10" s="6" t="s">
        <v>0</v>
      </c>
      <c r="B10" s="7" t="s">
        <v>15</v>
      </c>
      <c r="C10" s="8" t="s">
        <v>16</v>
      </c>
      <c r="D10" s="8" t="s">
        <v>20</v>
      </c>
    </row>
    <row r="11" spans="1:7" ht="15.75">
      <c r="A11" s="9" t="s">
        <v>2</v>
      </c>
      <c r="B11" s="10" t="s">
        <v>3</v>
      </c>
      <c r="C11" s="10" t="s">
        <v>9</v>
      </c>
      <c r="D11" s="11" t="s">
        <v>10</v>
      </c>
    </row>
    <row r="12" spans="1:7" ht="15.75">
      <c r="A12" s="13" t="s">
        <v>7</v>
      </c>
      <c r="B12" s="14">
        <f>B14</f>
        <v>944952</v>
      </c>
      <c r="C12" s="14">
        <f>C14</f>
        <v>838380</v>
      </c>
      <c r="D12" s="15">
        <f>D14</f>
        <v>838380</v>
      </c>
    </row>
    <row r="13" spans="1:7" ht="15.75">
      <c r="A13" s="16" t="s">
        <v>5</v>
      </c>
      <c r="B13" s="17"/>
      <c r="C13" s="17"/>
      <c r="D13" s="18"/>
    </row>
    <row r="14" spans="1:7" ht="31.5">
      <c r="A14" s="19" t="s">
        <v>6</v>
      </c>
      <c r="B14" s="17">
        <v>944952</v>
      </c>
      <c r="C14" s="17">
        <f>944952-106572</f>
        <v>838380</v>
      </c>
      <c r="D14" s="17">
        <f>944952-106572</f>
        <v>838380</v>
      </c>
    </row>
    <row r="15" spans="1:7" ht="19.5" customHeight="1">
      <c r="A15" s="20" t="s">
        <v>23</v>
      </c>
      <c r="B15" s="21">
        <f>B17</f>
        <v>1000000</v>
      </c>
      <c r="C15" s="21">
        <f>C17</f>
        <v>0</v>
      </c>
      <c r="D15" s="22">
        <f>D17</f>
        <v>0</v>
      </c>
    </row>
    <row r="16" spans="1:7" ht="15.75">
      <c r="A16" s="23" t="s">
        <v>5</v>
      </c>
      <c r="B16" s="17"/>
      <c r="C16" s="17"/>
      <c r="D16" s="18"/>
    </row>
    <row r="17" spans="1:4" ht="62.25" customHeight="1">
      <c r="A17" s="16" t="s">
        <v>24</v>
      </c>
      <c r="B17" s="17">
        <v>1000000</v>
      </c>
      <c r="C17" s="24">
        <v>0</v>
      </c>
      <c r="D17" s="24">
        <v>0</v>
      </c>
    </row>
    <row r="18" spans="1:4" ht="15.75">
      <c r="A18" s="20" t="s">
        <v>8</v>
      </c>
      <c r="B18" s="21">
        <f>B20</f>
        <v>32500</v>
      </c>
      <c r="C18" s="21">
        <f>C20</f>
        <v>32500</v>
      </c>
      <c r="D18" s="22">
        <f>D20</f>
        <v>33700</v>
      </c>
    </row>
    <row r="19" spans="1:4" ht="15.75">
      <c r="A19" s="23" t="s">
        <v>5</v>
      </c>
      <c r="B19" s="25"/>
      <c r="C19" s="25"/>
      <c r="D19" s="26"/>
    </row>
    <row r="20" spans="1:4" ht="68.25" customHeight="1">
      <c r="A20" s="27" t="s">
        <v>27</v>
      </c>
      <c r="B20" s="24">
        <v>32500</v>
      </c>
      <c r="C20" s="24">
        <v>32500</v>
      </c>
      <c r="D20" s="24">
        <v>33700</v>
      </c>
    </row>
    <row r="21" spans="1:4" ht="31.5">
      <c r="A21" s="28" t="s">
        <v>11</v>
      </c>
      <c r="B21" s="29">
        <f>SUM(B22:B27)</f>
        <v>4029149.2199999997</v>
      </c>
      <c r="C21" s="29">
        <f t="shared" ref="C21:D21" si="0">SUM(C22:C27)</f>
        <v>716240</v>
      </c>
      <c r="D21" s="29">
        <f t="shared" si="0"/>
        <v>686240</v>
      </c>
    </row>
    <row r="22" spans="1:4" ht="94.5">
      <c r="A22" s="27" t="s">
        <v>12</v>
      </c>
      <c r="B22" s="35">
        <v>381850.44</v>
      </c>
      <c r="C22" s="30">
        <v>300000</v>
      </c>
      <c r="D22" s="30">
        <v>300000</v>
      </c>
    </row>
    <row r="23" spans="1:4" ht="94.5">
      <c r="A23" s="27" t="s">
        <v>13</v>
      </c>
      <c r="B23" s="35">
        <v>459006.8</v>
      </c>
      <c r="C23" s="30">
        <v>170000</v>
      </c>
      <c r="D23" s="30">
        <v>170000</v>
      </c>
    </row>
    <row r="24" spans="1:4" ht="78.75">
      <c r="A24" s="27" t="s">
        <v>14</v>
      </c>
      <c r="B24" s="24">
        <v>15000</v>
      </c>
      <c r="C24" s="24">
        <v>15000</v>
      </c>
      <c r="D24" s="24">
        <v>15000</v>
      </c>
    </row>
    <row r="25" spans="1:4" ht="96" customHeight="1">
      <c r="A25" s="31" t="s">
        <v>17</v>
      </c>
      <c r="B25" s="24">
        <v>689378.1</v>
      </c>
      <c r="C25" s="24">
        <v>156240</v>
      </c>
      <c r="D25" s="24">
        <v>156240</v>
      </c>
    </row>
    <row r="26" spans="1:4" ht="114.75" customHeight="1">
      <c r="A26" s="31" t="s">
        <v>22</v>
      </c>
      <c r="B26" s="24">
        <v>2483913.88</v>
      </c>
      <c r="C26" s="24">
        <v>0</v>
      </c>
      <c r="D26" s="24">
        <v>0</v>
      </c>
    </row>
    <row r="27" spans="1:4" ht="57.75" customHeight="1">
      <c r="A27" s="27" t="s">
        <v>21</v>
      </c>
      <c r="B27" s="24">
        <v>0</v>
      </c>
      <c r="C27" s="24">
        <v>75000</v>
      </c>
      <c r="D27" s="24">
        <v>45000</v>
      </c>
    </row>
    <row r="28" spans="1:4" ht="15.75">
      <c r="A28" s="32" t="s">
        <v>4</v>
      </c>
      <c r="B28" s="33">
        <f>B12+B15+B18+B21</f>
        <v>6006601.2199999997</v>
      </c>
      <c r="C28" s="33">
        <f t="shared" ref="C28:D28" si="1">C12+C18+C21</f>
        <v>1587120</v>
      </c>
      <c r="D28" s="33">
        <f t="shared" si="1"/>
        <v>1558320</v>
      </c>
    </row>
    <row r="29" spans="1:4">
      <c r="A29" s="34"/>
      <c r="B29" s="34"/>
      <c r="C29" s="34"/>
      <c r="D29" s="34"/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Михали</vt:lpstr>
      <vt:lpstr>Михали!Заголовки_для_печати</vt:lpstr>
      <vt:lpstr>Михали!Область_печати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2022-12-19T14:45:44Z</cp:lastPrinted>
  <dcterms:created xsi:type="dcterms:W3CDTF">2007-11-28T11:53:54Z</dcterms:created>
  <dcterms:modified xsi:type="dcterms:W3CDTF">2022-12-21T12:43:30Z</dcterms:modified>
</cp:coreProperties>
</file>