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45621"/>
</workbook>
</file>

<file path=xl/calcChain.xml><?xml version="1.0" encoding="utf-8"?>
<calcChain xmlns="http://schemas.openxmlformats.org/spreadsheetml/2006/main">
  <c r="D20" i="4" l="1"/>
  <c r="C20" i="4"/>
  <c r="B20" i="4"/>
  <c r="D14" i="4"/>
  <c r="D23" i="4" s="1"/>
  <c r="D17" i="4"/>
  <c r="C14" i="4"/>
  <c r="C17" i="4"/>
  <c r="B14" i="4"/>
  <c r="B17" i="4"/>
  <c r="C23" i="4" l="1"/>
  <c r="B23" i="4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<sst xmlns="http://schemas.openxmlformats.org/spreadsheetml/2006/main" count="25" uniqueCount="24">
  <si>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</si>
  <si>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</si>
  <si>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</si>
  <si>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</si>
  <si>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</si>
  <si>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</si>
  <si>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</si>
  <si>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</si>
  <si>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</si>
  <si>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</si>
  <si>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</si>
  <si>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</si>
  <si>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</si>
  <si>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</si>
  <si>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</si>
  <si>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</si>
  <si>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</si>
  <si>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</si>
  <si>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</si>
  <si>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2025 год</t>
  </si>
  <si>
    <t xml:space="preserve">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</si>
  <si>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2025 год и на плановый период 2026 и 2027 годов</t>
  </si>
  <si>
    <t>2027 год</t>
  </si>
  <si>
    <t>от 27.12. 2024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</si>
</sst>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5" sqref="A5:D5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7" ht="15.75" x14ac:dyDescent="0.25">
      <c r="A1" s="37" t="s">
        <v>15</v>
      </c>
      <c r="B1" s="37"/>
      <c r="C1" s="37"/>
      <c r="D1" s="37"/>
    </row>
    <row r="2" spans="1:7" ht="15.75" x14ac:dyDescent="0.25">
      <c r="A2" s="36" t="s">
        <v>14</v>
      </c>
      <c r="B2" s="36"/>
      <c r="C2" s="36"/>
      <c r="D2" s="36"/>
      <c r="E2" s="1"/>
      <c r="F2" s="1"/>
      <c r="G2" s="1"/>
    </row>
    <row r="3" spans="1:7" ht="31.5" customHeight="1" x14ac:dyDescent="0.25">
      <c r="A3" s="38" t="s">
        <v>19</v>
      </c>
      <c r="B3" s="38"/>
      <c r="C3" s="38"/>
      <c r="D3" s="38"/>
      <c r="E3" s="2"/>
      <c r="F3" s="2"/>
      <c r="G3" s="2"/>
    </row>
    <row r="4" spans="1:7" ht="15.75" x14ac:dyDescent="0.25">
      <c r="A4" s="36" t="s">
        <v>20</v>
      </c>
      <c r="B4" s="36"/>
      <c r="C4" s="36"/>
      <c r="D4" s="36"/>
    </row>
    <row r="5" spans="1:7" ht="15.75" x14ac:dyDescent="0.25">
      <c r="A5" s="36" t="s">
        <v>23</v>
      </c>
      <c r="B5" s="36"/>
      <c r="C5" s="36"/>
      <c r="D5" s="36"/>
    </row>
    <row r="6" spans="1:7" ht="15.75" x14ac:dyDescent="0.25">
      <c r="A6" s="5"/>
      <c r="B6" s="5"/>
      <c r="C6" s="6"/>
      <c r="D6" s="6"/>
    </row>
    <row r="7" spans="1:7" ht="15.75" x14ac:dyDescent="0.25">
      <c r="A7" s="5"/>
      <c r="B7" s="5"/>
      <c r="C7" s="6"/>
      <c r="D7" s="6"/>
    </row>
    <row r="8" spans="1:7" ht="15" customHeight="1" x14ac:dyDescent="0.2">
      <c r="A8" s="35" t="s">
        <v>21</v>
      </c>
      <c r="B8" s="35"/>
      <c r="C8" s="35"/>
      <c r="D8" s="35"/>
    </row>
    <row r="9" spans="1:7" ht="34.5" customHeight="1" x14ac:dyDescent="0.2">
      <c r="A9" s="35"/>
      <c r="B9" s="35"/>
      <c r="C9" s="35"/>
      <c r="D9" s="35"/>
    </row>
    <row r="10" spans="1:7" ht="15.75" x14ac:dyDescent="0.25">
      <c r="A10" s="7"/>
      <c r="B10" s="7"/>
      <c r="C10" s="6"/>
      <c r="D10" s="6"/>
    </row>
    <row r="11" spans="1:7" ht="15.75" x14ac:dyDescent="0.25">
      <c r="A11" s="6"/>
      <c r="B11" s="8"/>
      <c r="C11" s="6"/>
      <c r="D11" s="8" t="s">
        <v>1</v>
      </c>
    </row>
    <row r="12" spans="1:7" ht="35.1" customHeight="1" x14ac:dyDescent="0.2">
      <c r="A12" s="9" t="s">
        <v>0</v>
      </c>
      <c r="B12" s="32" t="s">
        <v>16</v>
      </c>
      <c r="C12" s="10" t="s">
        <v>18</v>
      </c>
      <c r="D12" s="10" t="s">
        <v>22</v>
      </c>
    </row>
    <row r="13" spans="1:7" ht="15.75" x14ac:dyDescent="0.2">
      <c r="A13" s="11" t="s">
        <v>2</v>
      </c>
      <c r="B13" s="12" t="s">
        <v>3</v>
      </c>
      <c r="C13" s="12" t="s">
        <v>9</v>
      </c>
      <c r="D13" s="13" t="s">
        <v>10</v>
      </c>
    </row>
    <row r="14" spans="1:7" ht="15.75" x14ac:dyDescent="0.2">
      <c r="A14" s="14" t="s">
        <v>7</v>
      </c>
      <c r="B14" s="15">
        <f>B16</f>
        <v>1488115</v>
      </c>
      <c r="C14" s="15">
        <f>C16</f>
        <v>1488115</v>
      </c>
      <c r="D14" s="16">
        <f>D16</f>
        <v>1488115</v>
      </c>
    </row>
    <row r="15" spans="1:7" ht="15.75" x14ac:dyDescent="0.2">
      <c r="A15" s="17" t="s">
        <v>5</v>
      </c>
      <c r="B15" s="18"/>
      <c r="C15" s="18"/>
      <c r="D15" s="19"/>
    </row>
    <row r="16" spans="1:7" ht="31.5" x14ac:dyDescent="0.2">
      <c r="A16" s="20" t="s">
        <v>6</v>
      </c>
      <c r="B16" s="33">
        <v>1488115</v>
      </c>
      <c r="C16" s="33">
        <v>1488115</v>
      </c>
      <c r="D16" s="33">
        <v>1488115</v>
      </c>
    </row>
    <row r="17" spans="1:4" ht="15.75" x14ac:dyDescent="0.2">
      <c r="A17" s="21" t="s">
        <v>8</v>
      </c>
      <c r="B17" s="22">
        <f>B19</f>
        <v>54734</v>
      </c>
      <c r="C17" s="22">
        <f>C19</f>
        <v>59760</v>
      </c>
      <c r="D17" s="23">
        <f>D19</f>
        <v>61864</v>
      </c>
    </row>
    <row r="18" spans="1:4" ht="15.75" x14ac:dyDescent="0.2">
      <c r="A18" s="24" t="s">
        <v>5</v>
      </c>
      <c r="B18" s="25"/>
      <c r="C18" s="25"/>
      <c r="D18" s="26"/>
    </row>
    <row r="19" spans="1:4" ht="64.5" customHeight="1" x14ac:dyDescent="0.2">
      <c r="A19" s="3" t="s">
        <v>17</v>
      </c>
      <c r="B19" s="34">
        <v>54734</v>
      </c>
      <c r="C19" s="34">
        <v>59760</v>
      </c>
      <c r="D19" s="34">
        <v>61864</v>
      </c>
    </row>
    <row r="20" spans="1:4" ht="31.5" x14ac:dyDescent="0.2">
      <c r="A20" s="27" t="s">
        <v>11</v>
      </c>
      <c r="B20" s="28">
        <f>SUM(B21:B22)</f>
        <v>803000</v>
      </c>
      <c r="C20" s="28">
        <f>SUM(C21:C22)</f>
        <v>0</v>
      </c>
      <c r="D20" s="28">
        <f>SUM(D21:D22)</f>
        <v>0</v>
      </c>
    </row>
    <row r="21" spans="1:4" ht="78.75" x14ac:dyDescent="0.2">
      <c r="A21" s="3" t="s">
        <v>12</v>
      </c>
      <c r="B21" s="4">
        <v>30000</v>
      </c>
      <c r="C21" s="4">
        <v>0</v>
      </c>
      <c r="D21" s="4">
        <v>0</v>
      </c>
    </row>
    <row r="22" spans="1:4" ht="96" customHeight="1" x14ac:dyDescent="0.2">
      <c r="A22" s="29" t="s">
        <v>13</v>
      </c>
      <c r="B22" s="4">
        <v>773000</v>
      </c>
      <c r="C22" s="4">
        <v>0</v>
      </c>
      <c r="D22" s="4">
        <v>0</v>
      </c>
    </row>
    <row r="23" spans="1:4" ht="15.75" x14ac:dyDescent="0.2">
      <c r="A23" s="30" t="s">
        <v>4</v>
      </c>
      <c r="B23" s="31">
        <f>B14+B17+B20</f>
        <v>2345849</v>
      </c>
      <c r="C23" s="31">
        <f t="shared" ref="C23:D23" si="0">C14+C17+C20</f>
        <v>1547875</v>
      </c>
      <c r="D23" s="31">
        <f t="shared" si="0"/>
        <v>1549979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Валентина</cp:lastModifiedBy>
  <cp:lastPrinted>2025-01-15T08:40:46Z</cp:lastPrinted>
  <dcterms:created xsi:type="dcterms:W3CDTF">2007-11-28T11:53:54Z</dcterms:created>
  <dcterms:modified xsi:type="dcterms:W3CDTF">2025-01-15T08:41:16Z</dcterms:modified>
</cp:coreProperties>
</file>